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<sst xmlns="http://schemas.openxmlformats.org/spreadsheetml/2006/main" count="67" uniqueCount="46">
  <si>
    <t>附件2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</si>
  <si>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</si>
  <si>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</si>
  <si>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</si>
  <si>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</si>
  <si>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</si>
  <si>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</si>
  <si>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</si>
  <si>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</si>
  <si>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</si>
  <si>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</si>
  <si>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</si>
  <si>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</si>
  <si>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</si>
  <si>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</si>
  <si>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</si>
  <si>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</si>
  <si>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中央、省市级</t>
  </si>
  <si>
    <t>困难群众基本生活救助</t>
  </si>
  <si>
    <t>正定县民政局</t>
  </si>
  <si>
    <t>养老服务体系建设</t>
  </si>
  <si>
    <t>孤儿助学工程项目</t>
  </si>
  <si>
    <t>春节一次性救助</t>
  </si>
  <si>
    <t>城乡社区建设补助</t>
  </si>
  <si>
    <t>购买社工服务</t>
  </si>
  <si>
    <t>南楼敬老院整体改造</t>
  </si>
  <si>
    <t>农村公益性骨灰堂建设项目</t>
  </si>
  <si>
    <t>精减退职老职工40%救济费县级资金</t>
  </si>
  <si>
    <t>正定县中心敬老院提升改造项目</t>
  </si>
  <si>
    <t>精神障碍社区康复服务</t>
  </si>
  <si>
    <t>退休人员统筹外待遇</t>
  </si>
  <si>
    <t>正定县民政局残保金项目</t>
  </si>
  <si>
    <t>困难群众一次性生活补助</t>
  </si>
  <si>
    <t>2024年度殡葬事业财政补助项目县级资金</t>
  </si>
  <si>
    <t>正定县殡仪馆</t>
  </si>
  <si>
    <t>2024年度殡葬管理资金项目县级资金</t>
  </si>
  <si>
    <t>2024年度免除三项基本殡葬费用补助项目县级资金</t>
  </si>
  <si>
    <t>2024年度无名尸补助项目县级资金</t>
  </si>
  <si>
    <t>2024年集中供养医疗费县级资金</t>
  </si>
  <si>
    <t>正定县光荣院</t>
  </si>
  <si>
    <r>
      <rPr>
        <sz val="11"/>
        <color indexed="8"/>
        <rFont val="宋体"/>
        <charset val="134"/>
      </rPr>
      <t>2024</t>
    </r>
    <r>
      <rPr>
        <sz val="10"/>
        <color indexed="63"/>
        <rFont val="宋体"/>
        <charset val="134"/>
      </rPr>
      <t>年集中供养优抚对象供养经费县级资金</t>
    </r>
  </si>
  <si>
    <t>正定县光荣院残保金项目县级资金</t>
  </si>
  <si>
    <t>正定县婚姻登记中心残保金项目</t>
  </si>
  <si>
    <t>正定县婚姻登记中心</t>
  </si>
  <si>
    <t>殡仪馆提升改造项目</t>
  </si>
  <si>
    <t>告别厅鲜花布置项目县级资金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</si>
</sst>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8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6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0" fillId="0" borderId="7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0"/>
  <sheetViews>
    <sheetView tabSelected="1" view="pageBreakPreview" zoomScaleNormal="100" workbookViewId="0">
      <pane ySplit="5" topLeftCell="A6" activePane="bottomLeft" state="frozen"/>
      <selection/>
      <selection pane="bottomLeft" activeCell="D23" sqref="D23"/>
    </sheetView>
  </sheetViews>
  <sheetFormatPr defaultColWidth="8.75833333333333" defaultRowHeight="13.5"/>
  <cols>
    <col min="1" max="1" width="7.25833333333333" style="3" customWidth="1"/>
    <col min="2" max="2" width="33.875" style="4" customWidth="1"/>
    <col min="3" max="3" width="14.125" customWidth="1"/>
    <col min="4" max="4" width="9.375" customWidth="1"/>
    <col min="5" max="8" width="11.5" customWidth="1"/>
    <col min="9" max="9" width="10.625" customWidth="1"/>
    <col min="10" max="10" width="9.125" customWidth="1"/>
    <col min="11" max="11" width="10.875" customWidth="1"/>
    <col min="12" max="12" width="9.125" customWidth="1"/>
    <col min="13" max="13" width="15.5" customWidth="1"/>
    <col min="14" max="14" width="11.5"/>
  </cols>
  <sheetData>
    <row r="1" ht="20.25" spans="1:13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4" t="s">
        <v>3</v>
      </c>
      <c r="L4" s="14"/>
      <c r="M4" s="14"/>
    </row>
    <row r="5" s="2" customFormat="1" ht="20" customHeight="1" spans="1:13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8"/>
      <c r="J5" s="19" t="s">
        <v>9</v>
      </c>
      <c r="K5" s="15" t="s">
        <v>10</v>
      </c>
      <c r="L5" s="15" t="s">
        <v>11</v>
      </c>
      <c r="M5" s="15" t="s">
        <v>12</v>
      </c>
    </row>
    <row r="6" s="3" customFormat="1" ht="31" customHeight="1" spans="1:13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22" t="s">
        <v>17</v>
      </c>
      <c r="I6" s="21" t="s">
        <v>16</v>
      </c>
      <c r="J6" s="23"/>
      <c r="K6" s="20"/>
      <c r="L6" s="20"/>
      <c r="M6" s="20"/>
    </row>
    <row r="7" ht="20.1" customHeight="1" spans="1:13">
      <c r="A7" s="24">
        <v>1</v>
      </c>
      <c r="B7" s="25" t="s">
        <v>18</v>
      </c>
      <c r="C7" s="25" t="s">
        <v>19</v>
      </c>
      <c r="D7" s="25">
        <v>1697</v>
      </c>
      <c r="E7" s="25">
        <v>568.974281</v>
      </c>
      <c r="F7" s="25">
        <v>906.905567</v>
      </c>
      <c r="G7" s="25">
        <v>1060.5958</v>
      </c>
      <c r="H7" s="25">
        <f t="shared" ref="H7:H24" si="0">D7+E7+F7</f>
        <v>3172.879848</v>
      </c>
      <c r="I7" s="25">
        <f t="shared" ref="I7:I24" si="1">G7</f>
        <v>1060.5958</v>
      </c>
      <c r="J7" s="25"/>
      <c r="K7" s="25"/>
      <c r="L7" s="25">
        <v>100</v>
      </c>
      <c r="M7" s="26"/>
    </row>
    <row r="8" ht="20.1" customHeight="1" spans="1:13">
      <c r="A8" s="24">
        <v>2</v>
      </c>
      <c r="B8" s="25" t="s">
        <v>20</v>
      </c>
      <c r="C8" s="25" t="s">
        <v>19</v>
      </c>
      <c r="D8" s="25">
        <v>7.5</v>
      </c>
      <c r="E8" s="25">
        <v>560.8804</v>
      </c>
      <c r="F8" s="25">
        <v>241.8178</v>
      </c>
      <c r="G8" s="25">
        <v>269.109</v>
      </c>
      <c r="H8" s="25">
        <f t="shared" si="0"/>
        <v>810.1982</v>
      </c>
      <c r="I8" s="25">
        <f t="shared" si="1"/>
        <v>269.109</v>
      </c>
      <c r="J8" s="25"/>
      <c r="K8" s="25"/>
      <c r="L8" s="25">
        <v>100</v>
      </c>
      <c r="M8" s="26"/>
    </row>
    <row r="9" ht="20.1" customHeight="1" spans="1:13">
      <c r="A9" s="24">
        <v>3</v>
      </c>
      <c r="B9" s="25" t="s">
        <v>21</v>
      </c>
      <c r="C9" s="25" t="s">
        <v>19</v>
      </c>
      <c r="D9" s="25">
        <v>9</v>
      </c>
      <c r="E9" s="25"/>
      <c r="F9" s="25"/>
      <c r="G9" s="25"/>
      <c r="H9" s="25">
        <f t="shared" si="0"/>
        <v>9</v>
      </c>
      <c r="I9" s="25"/>
      <c r="J9" s="25"/>
      <c r="K9" s="25"/>
      <c r="L9" s="25">
        <v>100</v>
      </c>
      <c r="M9" s="26"/>
    </row>
    <row r="10" ht="20.1" customHeight="1" spans="1:13">
      <c r="A10" s="24">
        <v>4</v>
      </c>
      <c r="B10" s="25" t="s">
        <v>22</v>
      </c>
      <c r="C10" s="25" t="s">
        <v>19</v>
      </c>
      <c r="D10" s="25"/>
      <c r="E10" s="25"/>
      <c r="F10" s="25">
        <v>28.11</v>
      </c>
      <c r="G10" s="25">
        <v>25.62</v>
      </c>
      <c r="H10" s="25">
        <f t="shared" si="0"/>
        <v>28.11</v>
      </c>
      <c r="I10" s="25">
        <f t="shared" si="1"/>
        <v>25.62</v>
      </c>
      <c r="J10" s="25"/>
      <c r="K10" s="25"/>
      <c r="L10" s="25">
        <v>100</v>
      </c>
      <c r="M10" s="26"/>
    </row>
    <row r="11" ht="20.1" customHeight="1" spans="1:13">
      <c r="A11" s="24">
        <v>5</v>
      </c>
      <c r="B11" s="25" t="s">
        <v>23</v>
      </c>
      <c r="C11" s="25" t="s">
        <v>19</v>
      </c>
      <c r="D11" s="25"/>
      <c r="E11" s="25">
        <v>15</v>
      </c>
      <c r="F11" s="25"/>
      <c r="G11" s="25"/>
      <c r="H11" s="25">
        <f t="shared" si="0"/>
        <v>15</v>
      </c>
      <c r="I11" s="25"/>
      <c r="J11" s="25"/>
      <c r="K11" s="25"/>
      <c r="L11" s="25">
        <v>100</v>
      </c>
      <c r="M11" s="26"/>
    </row>
    <row r="12" ht="20.1" customHeight="1" spans="1:13">
      <c r="A12" s="24">
        <v>6</v>
      </c>
      <c r="B12" s="25" t="s">
        <v>24</v>
      </c>
      <c r="C12" s="25" t="s">
        <v>19</v>
      </c>
      <c r="D12" s="25"/>
      <c r="E12" s="25"/>
      <c r="F12" s="25">
        <v>4.9936</v>
      </c>
      <c r="G12" s="25"/>
      <c r="H12" s="25">
        <f t="shared" si="0"/>
        <v>4.9936</v>
      </c>
      <c r="I12" s="25"/>
      <c r="J12" s="25"/>
      <c r="K12" s="25"/>
      <c r="L12" s="25">
        <v>100</v>
      </c>
      <c r="M12" s="26"/>
    </row>
    <row r="13" ht="20.1" customHeight="1" spans="1:13">
      <c r="A13" s="24">
        <v>7</v>
      </c>
      <c r="B13" s="25" t="s">
        <v>25</v>
      </c>
      <c r="C13" s="25" t="s">
        <v>19</v>
      </c>
      <c r="D13" s="25">
        <v>303.2152</v>
      </c>
      <c r="E13" s="25"/>
      <c r="F13" s="25"/>
      <c r="G13" s="25"/>
      <c r="H13" s="25">
        <f t="shared" si="0"/>
        <v>303.2152</v>
      </c>
      <c r="I13" s="25"/>
      <c r="J13" s="25"/>
      <c r="K13" s="25"/>
      <c r="L13" s="25">
        <v>100</v>
      </c>
      <c r="M13" s="26"/>
    </row>
    <row r="14" ht="20.1" customHeight="1" spans="1:13">
      <c r="A14" s="24">
        <v>8</v>
      </c>
      <c r="B14" s="25" t="s">
        <v>26</v>
      </c>
      <c r="C14" s="25" t="s">
        <v>19</v>
      </c>
      <c r="D14" s="25"/>
      <c r="E14" s="25">
        <v>20</v>
      </c>
      <c r="F14" s="25"/>
      <c r="G14" s="25"/>
      <c r="H14" s="25">
        <f t="shared" si="0"/>
        <v>20</v>
      </c>
      <c r="I14" s="25"/>
      <c r="J14" s="25"/>
      <c r="K14" s="25"/>
      <c r="L14" s="25">
        <v>100</v>
      </c>
      <c r="M14" s="26"/>
    </row>
    <row r="15" ht="20.1" customHeight="1" spans="1:13">
      <c r="A15" s="24">
        <v>9</v>
      </c>
      <c r="B15" s="25" t="s">
        <v>27</v>
      </c>
      <c r="C15" s="25" t="s">
        <v>19</v>
      </c>
      <c r="D15" s="25"/>
      <c r="E15" s="25"/>
      <c r="F15" s="25"/>
      <c r="G15" s="25">
        <v>1.069813</v>
      </c>
      <c r="H15" s="25">
        <f t="shared" si="0"/>
        <v>0</v>
      </c>
      <c r="I15" s="25">
        <f t="shared" si="1"/>
        <v>1.069813</v>
      </c>
      <c r="J15" s="25"/>
      <c r="K15" s="25"/>
      <c r="L15" s="25">
        <v>100</v>
      </c>
      <c r="M15" s="26"/>
    </row>
    <row r="16" ht="20.1" customHeight="1" spans="1:13">
      <c r="A16" s="24">
        <v>10</v>
      </c>
      <c r="B16" s="25" t="s">
        <v>28</v>
      </c>
      <c r="C16" s="25" t="s">
        <v>19</v>
      </c>
      <c r="D16" s="25">
        <v>3.709646</v>
      </c>
      <c r="E16" s="25"/>
      <c r="F16" s="25"/>
      <c r="G16" s="25"/>
      <c r="H16" s="25">
        <f t="shared" si="0"/>
        <v>3.709646</v>
      </c>
      <c r="I16" s="25"/>
      <c r="J16" s="25"/>
      <c r="K16" s="25"/>
      <c r="L16" s="25">
        <v>100</v>
      </c>
      <c r="M16" s="26"/>
    </row>
    <row r="17" ht="20.1" customHeight="1" spans="1:13">
      <c r="A17" s="24">
        <v>11</v>
      </c>
      <c r="B17" s="25" t="s">
        <v>29</v>
      </c>
      <c r="C17" s="25" t="s">
        <v>19</v>
      </c>
      <c r="D17" s="25">
        <v>5.432</v>
      </c>
      <c r="E17" s="25"/>
      <c r="F17" s="25"/>
      <c r="G17" s="25"/>
      <c r="H17" s="25">
        <f t="shared" si="0"/>
        <v>5.432</v>
      </c>
      <c r="I17" s="25"/>
      <c r="J17" s="25"/>
      <c r="K17" s="25"/>
      <c r="L17" s="25">
        <v>100</v>
      </c>
      <c r="M17" s="26"/>
    </row>
    <row r="18" ht="23" customHeight="1" spans="1:13">
      <c r="A18" s="24">
        <v>12</v>
      </c>
      <c r="B18" s="25" t="s">
        <v>30</v>
      </c>
      <c r="C18" s="25" t="s">
        <v>19</v>
      </c>
      <c r="D18" s="25"/>
      <c r="E18" s="25"/>
      <c r="F18" s="25"/>
      <c r="G18" s="25">
        <v>191.617714</v>
      </c>
      <c r="H18" s="25">
        <f t="shared" si="0"/>
        <v>0</v>
      </c>
      <c r="I18" s="25">
        <f t="shared" si="1"/>
        <v>191.617714</v>
      </c>
      <c r="J18" s="25"/>
      <c r="K18" s="25"/>
      <c r="L18" s="25">
        <v>100</v>
      </c>
      <c r="M18" s="26"/>
    </row>
    <row r="19" ht="20.1" customHeight="1" spans="1:13">
      <c r="A19" s="24">
        <v>13</v>
      </c>
      <c r="B19" s="25" t="s">
        <v>31</v>
      </c>
      <c r="C19" s="25" t="s">
        <v>19</v>
      </c>
      <c r="D19" s="25"/>
      <c r="E19" s="25"/>
      <c r="F19" s="25"/>
      <c r="G19" s="25">
        <v>1.609913</v>
      </c>
      <c r="H19" s="25">
        <f t="shared" si="0"/>
        <v>0</v>
      </c>
      <c r="I19" s="25">
        <f t="shared" si="1"/>
        <v>1.609913</v>
      </c>
      <c r="J19" s="25"/>
      <c r="K19" s="25"/>
      <c r="L19" s="25">
        <v>100</v>
      </c>
      <c r="M19" s="26"/>
    </row>
    <row r="20" ht="20.1" customHeight="1" spans="1:13">
      <c r="A20" s="24">
        <v>14</v>
      </c>
      <c r="B20" s="25" t="s">
        <v>32</v>
      </c>
      <c r="C20" s="25" t="s">
        <v>19</v>
      </c>
      <c r="D20" s="25">
        <v>189</v>
      </c>
      <c r="E20" s="25">
        <v>46.8</v>
      </c>
      <c r="F20" s="25"/>
      <c r="G20" s="25"/>
      <c r="H20" s="25">
        <f t="shared" si="0"/>
        <v>235.8</v>
      </c>
      <c r="I20" s="25"/>
      <c r="J20" s="25"/>
      <c r="K20" s="25"/>
      <c r="L20" s="25">
        <v>100</v>
      </c>
      <c r="M20" s="26"/>
    </row>
    <row r="21" spans="1:13">
      <c r="A21" s="24">
        <v>15</v>
      </c>
      <c r="B21" s="25" t="s">
        <v>33</v>
      </c>
      <c r="C21" s="25" t="s">
        <v>34</v>
      </c>
      <c r="D21" s="25"/>
      <c r="E21" s="25"/>
      <c r="F21" s="25"/>
      <c r="G21" s="25">
        <v>100</v>
      </c>
      <c r="H21" s="25"/>
      <c r="I21" s="25">
        <f t="shared" si="1"/>
        <v>100</v>
      </c>
      <c r="J21" s="25"/>
      <c r="K21" s="25"/>
      <c r="L21" s="25">
        <v>100</v>
      </c>
      <c r="M21" s="26"/>
    </row>
    <row r="22" spans="1:13">
      <c r="A22" s="24">
        <v>16</v>
      </c>
      <c r="B22" s="25" t="s">
        <v>35</v>
      </c>
      <c r="C22" s="25" t="s">
        <v>34</v>
      </c>
      <c r="D22" s="25"/>
      <c r="E22" s="25"/>
      <c r="F22" s="25"/>
      <c r="G22" s="25">
        <v>250</v>
      </c>
      <c r="H22" s="25"/>
      <c r="I22" s="25">
        <f t="shared" si="1"/>
        <v>250</v>
      </c>
      <c r="J22" s="25"/>
      <c r="K22" s="25"/>
      <c r="L22" s="25">
        <v>100</v>
      </c>
      <c r="M22" s="26"/>
    </row>
    <row r="23" spans="1:13">
      <c r="A23" s="24">
        <v>17</v>
      </c>
      <c r="B23" s="25" t="s">
        <v>36</v>
      </c>
      <c r="C23" s="25" t="s">
        <v>34</v>
      </c>
      <c r="D23" s="25"/>
      <c r="E23" s="25"/>
      <c r="F23" s="25"/>
      <c r="G23" s="25">
        <v>110.652</v>
      </c>
      <c r="H23" s="25"/>
      <c r="I23" s="25">
        <f t="shared" si="1"/>
        <v>110.652</v>
      </c>
      <c r="J23" s="25"/>
      <c r="K23" s="25"/>
      <c r="L23" s="25">
        <v>100</v>
      </c>
      <c r="M23" s="26"/>
    </row>
    <row r="24" spans="1:13">
      <c r="A24" s="24">
        <v>18</v>
      </c>
      <c r="B24" s="25" t="s">
        <v>37</v>
      </c>
      <c r="C24" s="25" t="s">
        <v>34</v>
      </c>
      <c r="D24" s="25"/>
      <c r="E24" s="25"/>
      <c r="F24" s="25"/>
      <c r="G24" s="25">
        <v>13.5</v>
      </c>
      <c r="H24" s="25"/>
      <c r="I24" s="25">
        <f t="shared" si="1"/>
        <v>13.5</v>
      </c>
      <c r="J24" s="25"/>
      <c r="K24" s="25"/>
      <c r="L24" s="25">
        <v>100</v>
      </c>
      <c r="M24" s="26"/>
    </row>
    <row r="25" ht="20.1" customHeight="1" spans="1:13">
      <c r="A25" s="24">
        <v>19</v>
      </c>
      <c r="B25" s="25" t="s">
        <v>38</v>
      </c>
      <c r="C25" s="25" t="s">
        <v>39</v>
      </c>
      <c r="D25" s="25"/>
      <c r="E25" s="25"/>
      <c r="F25" s="25"/>
      <c r="G25" s="25">
        <v>3.999907</v>
      </c>
      <c r="H25" s="25"/>
      <c r="I25" s="25">
        <v>3.999907</v>
      </c>
      <c r="J25" s="25"/>
      <c r="K25" s="25"/>
      <c r="L25" s="25">
        <v>100</v>
      </c>
      <c r="M25" s="26"/>
    </row>
    <row r="26" ht="20.1" customHeight="1" spans="1:13">
      <c r="A26" s="24">
        <v>20</v>
      </c>
      <c r="B26" s="25" t="s">
        <v>40</v>
      </c>
      <c r="C26" s="25" t="s">
        <v>39</v>
      </c>
      <c r="D26" s="25"/>
      <c r="E26" s="25"/>
      <c r="F26" s="25"/>
      <c r="G26" s="25">
        <v>25</v>
      </c>
      <c r="H26" s="25"/>
      <c r="I26" s="25">
        <v>25</v>
      </c>
      <c r="J26" s="25"/>
      <c r="K26" s="25"/>
      <c r="L26" s="25">
        <v>100</v>
      </c>
      <c r="M26" s="26"/>
    </row>
    <row r="27" spans="1:13">
      <c r="A27" s="24">
        <v>21</v>
      </c>
      <c r="B27" s="25" t="s">
        <v>41</v>
      </c>
      <c r="C27" s="25" t="s">
        <v>39</v>
      </c>
      <c r="D27" s="25"/>
      <c r="E27" s="25"/>
      <c r="F27" s="25"/>
      <c r="G27" s="25">
        <v>0.388795</v>
      </c>
      <c r="H27" s="25"/>
      <c r="I27" s="25">
        <v>0.388795</v>
      </c>
      <c r="J27" s="25"/>
      <c r="K27" s="25"/>
      <c r="L27" s="25">
        <v>100</v>
      </c>
      <c r="M27" s="26"/>
    </row>
    <row r="28" spans="1:13">
      <c r="A28" s="24">
        <v>22</v>
      </c>
      <c r="B28" s="25" t="s">
        <v>42</v>
      </c>
      <c r="C28" s="25" t="s">
        <v>43</v>
      </c>
      <c r="D28" s="25"/>
      <c r="E28" s="25"/>
      <c r="F28" s="25"/>
      <c r="G28" s="25">
        <v>0.402478</v>
      </c>
      <c r="H28" s="25"/>
      <c r="I28" s="25">
        <v>0.402478</v>
      </c>
      <c r="J28" s="25"/>
      <c r="K28" s="25"/>
      <c r="L28" s="25">
        <v>100</v>
      </c>
      <c r="M28" s="26"/>
    </row>
    <row r="29" spans="1:13">
      <c r="A29" s="24">
        <v>23</v>
      </c>
      <c r="B29" s="25" t="s">
        <v>44</v>
      </c>
      <c r="C29" s="25" t="s">
        <v>34</v>
      </c>
      <c r="D29" s="25"/>
      <c r="E29" s="25"/>
      <c r="F29" s="25"/>
      <c r="G29" s="25">
        <v>77.017528</v>
      </c>
      <c r="H29" s="25"/>
      <c r="I29" s="25">
        <v>77.017528</v>
      </c>
      <c r="J29" s="25"/>
      <c r="K29" s="25"/>
      <c r="L29" s="25">
        <v>100</v>
      </c>
      <c r="M29" s="26"/>
    </row>
    <row r="30" ht="20" customHeight="1" spans="1:13">
      <c r="A30" s="24">
        <v>24</v>
      </c>
      <c r="B30" s="25" t="s">
        <v>45</v>
      </c>
      <c r="C30" s="25" t="s">
        <v>34</v>
      </c>
      <c r="D30" s="25"/>
      <c r="E30" s="25"/>
      <c r="F30" s="25"/>
      <c r="G30" s="25">
        <v>101.74128</v>
      </c>
      <c r="H30" s="25"/>
      <c r="I30" s="25">
        <f>G30</f>
        <v>101.74128</v>
      </c>
      <c r="J30" s="25"/>
      <c r="K30" s="25"/>
      <c r="L30" s="25">
        <v>100</v>
      </c>
      <c r="M30" s="26"/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90277777777778" right="0.590277777777778" top="0.629166666666667" bottom="0.471527777777778" header="0.511805555555556" footer="0.275"/>
  <pageSetup paperSize="9" scale="8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2025-11-17T02:01:24Z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D99E04930B33445BBEB966F7358E0FB9_12</vt:lpwstr>
  </property>
</Properties>
</file>