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3145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Sheet1!$A$3:$P$31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<sst xmlns="http://schemas.openxmlformats.org/spreadsheetml/2006/main" count="334" uniqueCount="160">
  <si>
    <t>正定县2026年度巩固拓展脱贫攻坚成果和乡村振兴项目库（更新）</t>
  </si>
  <si>
    <t>序号</t>
  </si>
  <si>
    <t>实施单位</t>
  </si>
  <si>
    <t>项目名称</t>
  </si>
  <si>
    <t>项目类型</t>
  </si>
  <si>
    <t>建设性质</t>
  </si>
  <si>
    <t>项目内容及建设规模</t>
  </si>
  <si>
    <t>实施地点</t>
  </si>
  <si>
    <t>投资概算及筹资方式（万元）</t>
  </si>
  <si>
    <t>建设期限</t>
  </si>
  <si>
    <t>受益人数</t>
  </si>
  <si>
    <t>其中：扶持带动脱贫户人数</t>
  </si>
  <si>
    <t>其中：扶持带动监测对象人数</t>
  </si>
  <si>
    <t>行业主管部门</t>
  </si>
  <si>
    <t>绩效目标</t>
  </si>
  <si>
    <t>群众参与和联农带农机制</t>
  </si>
  <si>
    <t>后续管护责任</t>
  </si>
  <si>
    <t>南牛镇
人民政府</t>
  </si>
  <si>
    <t>南牛镇2026年常态化帮扶资金资产收益项目</t>
  </si>
  <si>
    <t>产业项目</t>
  </si>
  <si>
    <t>新建</t>
  </si>
  <si>
    <t>预计投入常态化帮扶资金400万元投入企业，进行资产收益。带动脱贫户和监测户增收。</t>
  </si>
  <si>
    <t>南牛镇</t>
  </si>
  <si>
    <t>一年</t>
  </si>
  <si>
    <t>≥430</t>
  </si>
  <si>
    <t>县农业农村局</t>
  </si>
  <si>
    <t>带动脱贫户不低于430人。</t>
  </si>
  <si>
    <t>资产收益，带动脱贫户增收。</t>
  </si>
  <si>
    <t>新安镇人民政府</t>
  </si>
  <si>
    <t>新安镇2026年常态化帮扶资金资产收益项目</t>
  </si>
  <si>
    <t>新安镇</t>
  </si>
  <si>
    <t>≥440</t>
  </si>
  <si>
    <t>≥3</t>
  </si>
  <si>
    <t>带动脱贫户不低于440人。</t>
  </si>
  <si>
    <t>南岗镇
人民政府</t>
  </si>
  <si>
    <t>南岗镇2026年常态化帮扶资金资产收益项目（一）</t>
  </si>
  <si>
    <t>预计投入常态化帮扶资金160万元投入企业，进行资产收益。带动脱贫户和监测户增收。</t>
  </si>
  <si>
    <t>南岗镇</t>
  </si>
  <si>
    <t>≥370</t>
  </si>
  <si>
    <t>带动脱贫户不低于370人。</t>
  </si>
  <si>
    <t>南岗镇2026年常态化帮扶资金资产收益项目（二）</t>
  </si>
  <si>
    <t>西平乐乡人民政府</t>
  </si>
  <si>
    <t>西平乐乡2026年常态化帮扶资金资产收益项目</t>
  </si>
  <si>
    <t>预计投入常态化帮扶资金220万元投入企业，进行资产收益。带动脱贫户和监测户增收。</t>
  </si>
  <si>
    <t>西平乐乡</t>
  </si>
  <si>
    <t>≥278</t>
  </si>
  <si>
    <t>带动脱贫户不低于278人。</t>
  </si>
  <si>
    <t>曲阳桥镇</t>
  </si>
  <si>
    <t>曲阳桥镇2026年常态化帮扶资金资产收益项目</t>
  </si>
  <si>
    <t>扩建</t>
  </si>
  <si>
    <t>预计投入常态化帮扶资金200万元投入企业，进行资产收益。带动脱贫户和监测户增收。</t>
  </si>
  <si>
    <r>
      <rPr>
        <sz val="10"/>
        <rFont val="宋体"/>
        <charset val="134"/>
      </rPr>
      <t>1</t>
    </r>
    <r>
      <rPr>
        <sz val="10"/>
        <color rgb="FF000000"/>
        <rFont val="宋体"/>
        <charset val="134"/>
      </rPr>
      <t>年</t>
    </r>
  </si>
  <si>
    <t>≥279</t>
  </si>
  <si>
    <t>≥257</t>
  </si>
  <si>
    <t>≥22</t>
  </si>
  <si>
    <t>预计带动脱贫户不低于257人。</t>
  </si>
  <si>
    <t>曲阳桥镇人民政府</t>
  </si>
  <si>
    <t>正定镇人民政府</t>
  </si>
  <si>
    <t>正定镇2026年常态化帮扶资金资产收益项目</t>
  </si>
  <si>
    <t>正定镇</t>
  </si>
  <si>
    <t>≥195</t>
  </si>
  <si>
    <t>≥190</t>
  </si>
  <si>
    <t>≥5</t>
  </si>
  <si>
    <t>预计带动脱贫户不低于190人。</t>
  </si>
  <si>
    <t>南楼乡
人民政府</t>
  </si>
  <si>
    <t>南楼乡2026年常态化帮扶资金资产收益项目</t>
  </si>
  <si>
    <t>预计投入常态化帮扶资金270万元投入企业，进行资产收益。带动脱贫户和监测户增收。</t>
  </si>
  <si>
    <t>南楼乡</t>
  </si>
  <si>
    <t>≥230</t>
  </si>
  <si>
    <t>≥224</t>
  </si>
  <si>
    <t>≥6</t>
  </si>
  <si>
    <t>带动脱贫户不低于224人。</t>
  </si>
  <si>
    <t>新城铺镇人民政府</t>
  </si>
  <si>
    <t>新城铺镇2026年常态化帮扶资金资产收益项目</t>
  </si>
  <si>
    <t>预计投入常态化帮扶资金260万元投入企业，进行资产收益。带动脱贫户和监测户增收。</t>
  </si>
  <si>
    <t>新城铺镇</t>
  </si>
  <si>
    <t>≥304</t>
  </si>
  <si>
    <t>≥300</t>
  </si>
  <si>
    <t>≥4</t>
  </si>
  <si>
    <t>带动脱贫户不低于300人。</t>
  </si>
  <si>
    <t>窑上村农产品仓储项目</t>
  </si>
  <si>
    <t>扶持新型农村集体经济项目</t>
  </si>
  <si>
    <t>预计投入80万元进行壮大村集体经济建设项目，带动村集体经济发展。</t>
  </si>
  <si>
    <t>窑上村</t>
  </si>
  <si>
    <t>≥245</t>
  </si>
  <si>
    <t>项目建成后，带动村集体经济发展，增加脱贫户收益。</t>
  </si>
  <si>
    <t>南牛镇人民政府</t>
  </si>
  <si>
    <t>南牛村农产品仓储库房项目</t>
  </si>
  <si>
    <t>预计建设800平米库房</t>
  </si>
  <si>
    <t>南牛村西</t>
  </si>
  <si>
    <t>≥23</t>
  </si>
  <si>
    <t>南牛村</t>
  </si>
  <si>
    <t>南牛镇农村门市项目</t>
  </si>
  <si>
    <t>计划建设农产品仓储及配套设施3000平米，带动村集体经济发展。</t>
  </si>
  <si>
    <t>东贾村</t>
  </si>
  <si>
    <t>≥7000</t>
  </si>
  <si>
    <t>≥50</t>
  </si>
  <si>
    <t>≥0</t>
  </si>
  <si>
    <t>侯家庄村
河里村
树路村
曹村</t>
  </si>
  <si>
    <t>西邢家庄村仓储项目</t>
  </si>
  <si>
    <t>预计投入100万元进行壮大村集体经济建设项目，带动村集体经济发展。</t>
  </si>
  <si>
    <t>正定镇西邢家庄村</t>
  </si>
  <si>
    <t>≥4000</t>
  </si>
  <si>
    <t>≥9</t>
  </si>
  <si>
    <t>西邢家庄村</t>
  </si>
  <si>
    <t>东咬村高标准农产品地窖仓储项目</t>
  </si>
  <si>
    <t>预计资金进行壮大村集体经济建设项目，带动村集体经济发展。</t>
  </si>
  <si>
    <t>东咬村</t>
  </si>
  <si>
    <t>≥895</t>
  </si>
  <si>
    <t>≥12</t>
  </si>
  <si>
    <t>南曲阳村商超门市项目</t>
  </si>
  <si>
    <t>计划建设农产品仓储及配套设施200平米，带动村集体经济发展。</t>
  </si>
  <si>
    <t>南曲阳村</t>
  </si>
  <si>
    <t>≥520</t>
  </si>
  <si>
    <t>后塔底村农产品仓储库房项目</t>
  </si>
  <si>
    <t>计划由后塔底村和西辛庄村共同出资，建设农产品仓储及配套设施1000平米，带动两村集体经济发展。</t>
  </si>
  <si>
    <t>后塔底村</t>
  </si>
  <si>
    <t>≥1550</t>
  </si>
  <si>
    <t>牛家庄村商超门市项目</t>
  </si>
  <si>
    <t>预计投入52万元建设商超门市项目，计划占地面积403余平米，建筑施工采用砖混结构，含装修、水、电、暖及门窗。</t>
  </si>
  <si>
    <t>牛家庄村</t>
  </si>
  <si>
    <t>≥1665</t>
  </si>
  <si>
    <t>2026年道路硬化项目</t>
  </si>
  <si>
    <t>基础设施</t>
  </si>
  <si>
    <t>预计投入200万元进行西平乐村、大寨村道路建设，补齐基础设施短板。</t>
  </si>
  <si>
    <t>西平乐村、大寨村</t>
  </si>
  <si>
    <t>≥5000</t>
  </si>
  <si>
    <t>≥30</t>
  </si>
  <si>
    <t>项目建成后，带动村集体经济发展，补齐基础设施短板。</t>
  </si>
  <si>
    <t>南牛镇2026年道路硬化项目</t>
  </si>
  <si>
    <t>预计投入290万元进行北永固村、南牛村、东杨庄村道路建设，补齐基础设施短板。</t>
  </si>
  <si>
    <t>北永固村、南牛村、东杨庄村</t>
  </si>
  <si>
    <t>≥10000</t>
  </si>
  <si>
    <t>县农业
农村局</t>
  </si>
  <si>
    <t>正定县2025年秋季雨露计划项目</t>
  </si>
  <si>
    <t>教育帮扶</t>
  </si>
  <si>
    <t>预计投入15万元对全县2024年秋季贫困家庭全日制职业院校在校生进行补助，每人每学期补助标准为1500元，预计补助人数不少于50人。</t>
  </si>
  <si>
    <t>正定县</t>
  </si>
  <si>
    <t>每人每学期补助标准为1500元，预计补助人数不少于50人。</t>
  </si>
  <si>
    <t>教育补助，提高脱贫户劳动力水平。</t>
  </si>
  <si>
    <t>无</t>
  </si>
  <si>
    <t>正定县2026年春季雨露计划项目</t>
  </si>
  <si>
    <t>预计投入15万元对全县2025年春季贫困家庭全日制职业院校在校生进行补助，每人每学期补助标准为1500元，预计补助人数不少于50人。</t>
  </si>
  <si>
    <t>2026年对口帮扶赞皇项目</t>
  </si>
  <si>
    <t>对口帮扶项目</t>
  </si>
  <si>
    <t>预计投入100万元对赞皇进行对口帮扶。</t>
  </si>
  <si>
    <t>赞皇县</t>
  </si>
  <si>
    <t>≥100</t>
  </si>
  <si>
    <t>通过对口帮扶增加赞皇脱贫人口收入增加。</t>
  </si>
  <si>
    <t>通过对口帮扶增加赞皇脱贫人口收入。</t>
  </si>
  <si>
    <t>2026年度一次性交通补助项目</t>
  </si>
  <si>
    <t>交通费补助</t>
  </si>
  <si>
    <t>脱贫户、监测户跨省、跨市务工交通补助。</t>
  </si>
  <si>
    <t>≥70</t>
  </si>
  <si>
    <t>脱贫户、监测户跨省、跨市务工交通补助不低于70人。</t>
  </si>
  <si>
    <t>脱贫户、监测户跨省、跨市务工交通补助，提高脱贫户、监测户收入。</t>
  </si>
  <si>
    <t>2026年常态化帮扶资金项目管理费</t>
  </si>
  <si>
    <t>项目管理费</t>
  </si>
  <si>
    <t>用于2026年常态化帮扶资金项目前期设计、评审、招标、监理以及验收等与项目管理相关的支出。</t>
  </si>
  <si>
    <t>确保2026年常态化帮扶资金项目管理符合省、市要求。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</si>
</sst>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18"/>
      <name val="黑体"/>
      <charset val="134"/>
    </font>
    <font>
      <b/>
      <sz val="12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sz val="11"/>
      <color rgb="FF000000"/>
      <name val="宋体"/>
      <charset val="204"/>
    </font>
    <font>
      <sz val="11"/>
      <name val="宋体"/>
      <charset val="134"/>
      <scheme val="minor"/>
    </font>
    <font>
      <sz val="11"/>
      <color rgb="FFFF0000"/>
      <name val="宋体"/>
      <charset val="204"/>
    </font>
    <font>
      <sz val="11"/>
      <color rgb="FFFF0000"/>
      <name val="宋体"/>
      <charset val="134"/>
      <scheme val="minor"/>
    </font>
    <font>
      <sz val="11"/>
      <name val="宋体"/>
      <charset val="134"/>
    </font>
    <font>
      <sz val="11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2" borderId="1" xfId="49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3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8"/>
  <sheetViews>
    <sheetView tabSelected="1" zoomScale="115" zoomScaleNormal="115" workbookViewId="0">
      <pane ySplit="3" topLeftCell="A22" activePane="bottomLeft" state="frozen"/>
      <selection/>
      <selection pane="bottomLeft" activeCell="P15" sqref="P15"/>
    </sheetView>
  </sheetViews>
  <sheetFormatPr defaultColWidth="9" defaultRowHeight="13.5"/>
  <cols>
    <col min="1" max="1" width="3.575" style="1" customWidth="1"/>
    <col min="2" max="2" width="7.05833333333333" style="2" customWidth="1"/>
    <col min="3" max="3" width="9.35" style="2" customWidth="1"/>
    <col min="4" max="4" width="7.875" style="2" customWidth="1"/>
    <col min="5" max="5" width="5.21666666666667" style="2" customWidth="1"/>
    <col min="6" max="6" width="22.175" style="2" customWidth="1"/>
    <col min="7" max="7" width="7.81666666666667" style="2" customWidth="1"/>
    <col min="8" max="8" width="7.60833333333333" style="2" customWidth="1"/>
    <col min="9" max="9" width="5.53333333333333" style="2" customWidth="1"/>
    <col min="10" max="10" width="10" style="2" customWidth="1"/>
    <col min="11" max="11" width="10" style="1" customWidth="1"/>
    <col min="12" max="12" width="7.275" style="2" customWidth="1"/>
    <col min="13" max="13" width="7.6" style="2" customWidth="1"/>
    <col min="14" max="14" width="13.0416666666667" style="2" customWidth="1"/>
    <col min="15" max="15" width="10.625" style="3" customWidth="1"/>
    <col min="16" max="17" width="9" style="2"/>
    <col min="18" max="18" width="12.625" style="2"/>
    <col min="19" max="16384" width="9" style="2"/>
  </cols>
  <sheetData>
    <row r="1" spans="1:16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6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ht="71.25" spans="1:16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6" t="s">
        <v>8</v>
      </c>
      <c r="I3" s="7" t="s">
        <v>9</v>
      </c>
      <c r="J3" s="7" t="s">
        <v>10</v>
      </c>
      <c r="K3" s="6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</row>
    <row r="4" ht="87" customHeight="1" spans="1:16">
      <c r="A4" s="8">
        <v>1</v>
      </c>
      <c r="B4" s="8" t="s">
        <v>17</v>
      </c>
      <c r="C4" s="9" t="s">
        <v>18</v>
      </c>
      <c r="D4" s="8" t="s">
        <v>19</v>
      </c>
      <c r="E4" s="8" t="s">
        <v>20</v>
      </c>
      <c r="F4" s="8" t="s">
        <v>21</v>
      </c>
      <c r="G4" s="8" t="s">
        <v>22</v>
      </c>
      <c r="H4" s="8">
        <v>400</v>
      </c>
      <c r="I4" s="8" t="s">
        <v>23</v>
      </c>
      <c r="J4" s="10" t="s">
        <v>24</v>
      </c>
      <c r="K4" s="10" t="s">
        <v>24</v>
      </c>
      <c r="L4" s="8">
        <v>0</v>
      </c>
      <c r="M4" s="11" t="s">
        <v>25</v>
      </c>
      <c r="N4" s="8" t="s">
        <v>26</v>
      </c>
      <c r="O4" s="12" t="s">
        <v>27</v>
      </c>
      <c r="P4" s="8" t="s">
        <v>17</v>
      </c>
    </row>
    <row r="5" s="1" customFormat="1" ht="87" customHeight="1" spans="1:16">
      <c r="A5" s="8">
        <v>2</v>
      </c>
      <c r="B5" s="8" t="s">
        <v>28</v>
      </c>
      <c r="C5" s="9" t="s">
        <v>29</v>
      </c>
      <c r="D5" s="8" t="s">
        <v>19</v>
      </c>
      <c r="E5" s="8" t="s">
        <v>20</v>
      </c>
      <c r="F5" s="8" t="s">
        <v>21</v>
      </c>
      <c r="G5" s="8" t="s">
        <v>30</v>
      </c>
      <c r="H5" s="8">
        <v>400</v>
      </c>
      <c r="I5" s="8" t="s">
        <v>23</v>
      </c>
      <c r="J5" s="10" t="s">
        <v>31</v>
      </c>
      <c r="K5" s="10" t="s">
        <v>31</v>
      </c>
      <c r="L5" s="10" t="s">
        <v>32</v>
      </c>
      <c r="M5" s="13" t="s">
        <v>25</v>
      </c>
      <c r="N5" s="8" t="s">
        <v>33</v>
      </c>
      <c r="O5" s="14" t="s">
        <v>27</v>
      </c>
      <c r="P5" s="8" t="s">
        <v>28</v>
      </c>
    </row>
    <row r="6" ht="87" customHeight="1" spans="1:16">
      <c r="A6" s="8">
        <v>3</v>
      </c>
      <c r="B6" s="8" t="s">
        <v>34</v>
      </c>
      <c r="C6" s="9" t="s">
        <v>35</v>
      </c>
      <c r="D6" s="8" t="s">
        <v>19</v>
      </c>
      <c r="E6" s="8" t="s">
        <v>20</v>
      </c>
      <c r="F6" s="8" t="s">
        <v>36</v>
      </c>
      <c r="G6" s="8" t="s">
        <v>37</v>
      </c>
      <c r="H6" s="8">
        <v>160</v>
      </c>
      <c r="I6" s="8" t="s">
        <v>23</v>
      </c>
      <c r="J6" s="10" t="s">
        <v>38</v>
      </c>
      <c r="K6" s="10" t="s">
        <v>38</v>
      </c>
      <c r="L6" s="8">
        <v>0</v>
      </c>
      <c r="M6" s="11" t="s">
        <v>25</v>
      </c>
      <c r="N6" s="8" t="s">
        <v>39</v>
      </c>
      <c r="O6" s="12" t="s">
        <v>27</v>
      </c>
      <c r="P6" s="8" t="s">
        <v>34</v>
      </c>
    </row>
    <row r="7" ht="87" customHeight="1" spans="1:16">
      <c r="A7" s="9">
        <v>4</v>
      </c>
      <c r="B7" s="9" t="s">
        <v>34</v>
      </c>
      <c r="C7" s="9" t="s">
        <v>40</v>
      </c>
      <c r="D7" s="9" t="s">
        <v>19</v>
      </c>
      <c r="E7" s="9" t="s">
        <v>20</v>
      </c>
      <c r="F7" s="9" t="s">
        <v>36</v>
      </c>
      <c r="G7" s="9" t="s">
        <v>37</v>
      </c>
      <c r="H7" s="9">
        <v>160</v>
      </c>
      <c r="I7" s="9" t="s">
        <v>23</v>
      </c>
      <c r="J7" s="15" t="s">
        <v>38</v>
      </c>
      <c r="K7" s="15" t="s">
        <v>38</v>
      </c>
      <c r="L7" s="9">
        <v>0</v>
      </c>
      <c r="M7" s="16" t="s">
        <v>25</v>
      </c>
      <c r="N7" s="9" t="s">
        <v>39</v>
      </c>
      <c r="O7" s="17" t="s">
        <v>27</v>
      </c>
      <c r="P7" s="9" t="s">
        <v>34</v>
      </c>
    </row>
    <row r="8" ht="87" customHeight="1" spans="1:16">
      <c r="A8" s="8">
        <v>5</v>
      </c>
      <c r="B8" s="8" t="s">
        <v>41</v>
      </c>
      <c r="C8" s="9" t="s">
        <v>42</v>
      </c>
      <c r="D8" s="8" t="s">
        <v>19</v>
      </c>
      <c r="E8" s="8" t="s">
        <v>20</v>
      </c>
      <c r="F8" s="8" t="s">
        <v>43</v>
      </c>
      <c r="G8" s="8" t="s">
        <v>44</v>
      </c>
      <c r="H8" s="8">
        <v>220</v>
      </c>
      <c r="I8" s="8" t="s">
        <v>23</v>
      </c>
      <c r="J8" s="10" t="s">
        <v>45</v>
      </c>
      <c r="K8" s="10" t="s">
        <v>45</v>
      </c>
      <c r="L8" s="8">
        <v>0</v>
      </c>
      <c r="M8" s="11" t="s">
        <v>25</v>
      </c>
      <c r="N8" s="8" t="s">
        <v>46</v>
      </c>
      <c r="O8" s="12" t="s">
        <v>27</v>
      </c>
      <c r="P8" s="8" t="s">
        <v>41</v>
      </c>
    </row>
    <row r="9" ht="87" customHeight="1" spans="1:16">
      <c r="A9" s="8">
        <v>6</v>
      </c>
      <c r="B9" s="8" t="s">
        <v>47</v>
      </c>
      <c r="C9" s="9" t="s">
        <v>48</v>
      </c>
      <c r="D9" s="8" t="s">
        <v>19</v>
      </c>
      <c r="E9" s="8" t="s">
        <v>49</v>
      </c>
      <c r="F9" s="8" t="s">
        <v>50</v>
      </c>
      <c r="G9" s="8" t="s">
        <v>47</v>
      </c>
      <c r="H9" s="8">
        <v>200</v>
      </c>
      <c r="I9" s="8" t="s">
        <v>51</v>
      </c>
      <c r="J9" s="10" t="s">
        <v>52</v>
      </c>
      <c r="K9" s="10" t="s">
        <v>53</v>
      </c>
      <c r="L9" s="10" t="s">
        <v>54</v>
      </c>
      <c r="M9" s="8" t="s">
        <v>25</v>
      </c>
      <c r="N9" s="8" t="s">
        <v>55</v>
      </c>
      <c r="O9" s="12" t="s">
        <v>27</v>
      </c>
      <c r="P9" s="8" t="s">
        <v>56</v>
      </c>
    </row>
    <row r="10" ht="87" customHeight="1" spans="1:16">
      <c r="A10" s="8">
        <v>7</v>
      </c>
      <c r="B10" s="18" t="s">
        <v>57</v>
      </c>
      <c r="C10" s="9" t="s">
        <v>58</v>
      </c>
      <c r="D10" s="8" t="s">
        <v>19</v>
      </c>
      <c r="E10" s="8" t="s">
        <v>20</v>
      </c>
      <c r="F10" s="8" t="s">
        <v>50</v>
      </c>
      <c r="G10" s="18" t="s">
        <v>59</v>
      </c>
      <c r="H10" s="18">
        <v>200</v>
      </c>
      <c r="I10" s="8" t="s">
        <v>23</v>
      </c>
      <c r="J10" s="10" t="s">
        <v>60</v>
      </c>
      <c r="K10" s="10" t="s">
        <v>61</v>
      </c>
      <c r="L10" s="10" t="s">
        <v>62</v>
      </c>
      <c r="M10" s="8" t="s">
        <v>25</v>
      </c>
      <c r="N10" s="8" t="s">
        <v>63</v>
      </c>
      <c r="O10" s="19" t="s">
        <v>27</v>
      </c>
      <c r="P10" s="18" t="s">
        <v>57</v>
      </c>
    </row>
    <row r="11" ht="87" customHeight="1" spans="1:16">
      <c r="A11" s="8">
        <v>8</v>
      </c>
      <c r="B11" s="8" t="s">
        <v>64</v>
      </c>
      <c r="C11" s="9" t="s">
        <v>65</v>
      </c>
      <c r="D11" s="8" t="s">
        <v>19</v>
      </c>
      <c r="E11" s="8" t="s">
        <v>20</v>
      </c>
      <c r="F11" s="8" t="s">
        <v>66</v>
      </c>
      <c r="G11" s="8" t="s">
        <v>67</v>
      </c>
      <c r="H11" s="8">
        <v>270</v>
      </c>
      <c r="I11" s="8" t="s">
        <v>23</v>
      </c>
      <c r="J11" s="10" t="s">
        <v>68</v>
      </c>
      <c r="K11" s="10" t="s">
        <v>69</v>
      </c>
      <c r="L11" s="10" t="s">
        <v>70</v>
      </c>
      <c r="M11" s="11" t="s">
        <v>25</v>
      </c>
      <c r="N11" s="8" t="s">
        <v>71</v>
      </c>
      <c r="O11" s="12" t="s">
        <v>27</v>
      </c>
      <c r="P11" s="8" t="s">
        <v>64</v>
      </c>
    </row>
    <row r="12" s="1" customFormat="1" ht="87" customHeight="1" spans="1:16">
      <c r="A12" s="8">
        <v>9</v>
      </c>
      <c r="B12" s="8" t="s">
        <v>72</v>
      </c>
      <c r="C12" s="9" t="s">
        <v>73</v>
      </c>
      <c r="D12" s="8" t="s">
        <v>19</v>
      </c>
      <c r="E12" s="8" t="s">
        <v>20</v>
      </c>
      <c r="F12" s="8" t="s">
        <v>74</v>
      </c>
      <c r="G12" s="8" t="s">
        <v>75</v>
      </c>
      <c r="H12" s="8">
        <v>260</v>
      </c>
      <c r="I12" s="8" t="s">
        <v>23</v>
      </c>
      <c r="J12" s="10" t="s">
        <v>76</v>
      </c>
      <c r="K12" s="10" t="s">
        <v>77</v>
      </c>
      <c r="L12" s="10" t="s">
        <v>78</v>
      </c>
      <c r="M12" s="13" t="s">
        <v>25</v>
      </c>
      <c r="N12" s="8" t="s">
        <v>79</v>
      </c>
      <c r="O12" s="14" t="s">
        <v>27</v>
      </c>
      <c r="P12" s="8" t="s">
        <v>72</v>
      </c>
    </row>
    <row r="13" ht="87" customHeight="1" spans="1:16">
      <c r="A13" s="8">
        <v>10</v>
      </c>
      <c r="B13" s="8" t="s">
        <v>28</v>
      </c>
      <c r="C13" s="9" t="s">
        <v>80</v>
      </c>
      <c r="D13" s="8" t="s">
        <v>81</v>
      </c>
      <c r="E13" s="8" t="s">
        <v>20</v>
      </c>
      <c r="F13" s="8" t="s">
        <v>82</v>
      </c>
      <c r="G13" s="8" t="s">
        <v>83</v>
      </c>
      <c r="H13" s="8">
        <v>80</v>
      </c>
      <c r="I13" s="8" t="s">
        <v>23</v>
      </c>
      <c r="J13" s="10" t="s">
        <v>84</v>
      </c>
      <c r="K13" s="10" t="s">
        <v>70</v>
      </c>
      <c r="L13" s="8">
        <v>0</v>
      </c>
      <c r="M13" s="11" t="s">
        <v>25</v>
      </c>
      <c r="N13" s="8" t="s">
        <v>85</v>
      </c>
      <c r="O13" s="14" t="s">
        <v>85</v>
      </c>
      <c r="P13" s="8" t="s">
        <v>83</v>
      </c>
    </row>
    <row r="14" ht="87" customHeight="1" spans="1:16">
      <c r="A14" s="8">
        <v>11</v>
      </c>
      <c r="B14" s="8" t="s">
        <v>86</v>
      </c>
      <c r="C14" s="8" t="s">
        <v>87</v>
      </c>
      <c r="D14" s="8" t="s">
        <v>81</v>
      </c>
      <c r="E14" s="8" t="s">
        <v>20</v>
      </c>
      <c r="F14" s="8" t="s">
        <v>88</v>
      </c>
      <c r="G14" s="8" t="s">
        <v>89</v>
      </c>
      <c r="H14" s="8">
        <v>80</v>
      </c>
      <c r="I14" s="8" t="s">
        <v>23</v>
      </c>
      <c r="J14" s="10" t="s">
        <v>90</v>
      </c>
      <c r="K14" s="10" t="s">
        <v>90</v>
      </c>
      <c r="L14" s="8">
        <v>0</v>
      </c>
      <c r="M14" s="11" t="s">
        <v>25</v>
      </c>
      <c r="N14" s="8" t="s">
        <v>85</v>
      </c>
      <c r="O14" s="14" t="s">
        <v>85</v>
      </c>
      <c r="P14" s="8" t="s">
        <v>91</v>
      </c>
    </row>
    <row r="15" s="1" customFormat="1" ht="67.5" spans="1:16">
      <c r="A15" s="8">
        <v>12</v>
      </c>
      <c r="B15" s="20" t="s">
        <v>86</v>
      </c>
      <c r="C15" s="20" t="s">
        <v>92</v>
      </c>
      <c r="D15" s="20" t="s">
        <v>81</v>
      </c>
      <c r="E15" s="20" t="s">
        <v>20</v>
      </c>
      <c r="F15" s="20" t="s">
        <v>93</v>
      </c>
      <c r="G15" s="20" t="s">
        <v>94</v>
      </c>
      <c r="H15" s="20">
        <v>200</v>
      </c>
      <c r="I15" s="20" t="s">
        <v>23</v>
      </c>
      <c r="J15" s="20" t="s">
        <v>95</v>
      </c>
      <c r="K15" s="20" t="s">
        <v>96</v>
      </c>
      <c r="L15" s="20" t="s">
        <v>97</v>
      </c>
      <c r="M15" s="20" t="s">
        <v>25</v>
      </c>
      <c r="N15" s="20" t="s">
        <v>85</v>
      </c>
      <c r="O15" s="20" t="s">
        <v>85</v>
      </c>
      <c r="P15" s="20" t="s">
        <v>98</v>
      </c>
    </row>
    <row r="16" s="1" customFormat="1" ht="48" spans="1:16">
      <c r="A16" s="8">
        <v>13</v>
      </c>
      <c r="B16" s="18" t="s">
        <v>57</v>
      </c>
      <c r="C16" s="8" t="s">
        <v>99</v>
      </c>
      <c r="D16" s="8" t="s">
        <v>81</v>
      </c>
      <c r="E16" s="8" t="s">
        <v>20</v>
      </c>
      <c r="F16" s="8" t="s">
        <v>100</v>
      </c>
      <c r="G16" s="8" t="s">
        <v>101</v>
      </c>
      <c r="H16" s="8">
        <v>100</v>
      </c>
      <c r="I16" s="8" t="s">
        <v>23</v>
      </c>
      <c r="J16" s="10" t="s">
        <v>102</v>
      </c>
      <c r="K16" s="10" t="s">
        <v>103</v>
      </c>
      <c r="L16" s="10" t="s">
        <v>32</v>
      </c>
      <c r="M16" s="8" t="s">
        <v>25</v>
      </c>
      <c r="N16" s="8" t="s">
        <v>85</v>
      </c>
      <c r="O16" s="8" t="s">
        <v>85</v>
      </c>
      <c r="P16" s="18" t="s">
        <v>104</v>
      </c>
    </row>
    <row r="17" ht="67.5" spans="1:16">
      <c r="A17" s="8">
        <v>14</v>
      </c>
      <c r="B17" s="8" t="s">
        <v>72</v>
      </c>
      <c r="C17" s="8" t="s">
        <v>105</v>
      </c>
      <c r="D17" s="8" t="s">
        <v>81</v>
      </c>
      <c r="E17" s="8" t="s">
        <v>20</v>
      </c>
      <c r="F17" s="8" t="s">
        <v>106</v>
      </c>
      <c r="G17" s="8" t="s">
        <v>107</v>
      </c>
      <c r="H17" s="8">
        <v>80</v>
      </c>
      <c r="I17" s="8" t="s">
        <v>23</v>
      </c>
      <c r="J17" s="10" t="s">
        <v>108</v>
      </c>
      <c r="K17" s="10" t="s">
        <v>109</v>
      </c>
      <c r="L17" s="8">
        <v>0</v>
      </c>
      <c r="M17" s="13" t="s">
        <v>25</v>
      </c>
      <c r="N17" s="8" t="s">
        <v>85</v>
      </c>
      <c r="O17" s="14" t="s">
        <v>85</v>
      </c>
      <c r="P17" s="8" t="s">
        <v>107</v>
      </c>
    </row>
    <row r="18" ht="67.5" spans="1:16">
      <c r="A18" s="8">
        <v>15</v>
      </c>
      <c r="B18" s="21" t="s">
        <v>56</v>
      </c>
      <c r="C18" s="21" t="s">
        <v>110</v>
      </c>
      <c r="D18" s="21" t="s">
        <v>81</v>
      </c>
      <c r="E18" s="21" t="s">
        <v>20</v>
      </c>
      <c r="F18" s="21" t="s">
        <v>111</v>
      </c>
      <c r="G18" s="21" t="s">
        <v>112</v>
      </c>
      <c r="H18" s="21">
        <v>50</v>
      </c>
      <c r="I18" s="21" t="s">
        <v>23</v>
      </c>
      <c r="J18" s="21" t="s">
        <v>113</v>
      </c>
      <c r="K18" s="21" t="s">
        <v>62</v>
      </c>
      <c r="L18" s="21"/>
      <c r="M18" s="21" t="s">
        <v>25</v>
      </c>
      <c r="N18" s="21" t="s">
        <v>85</v>
      </c>
      <c r="O18" s="21" t="s">
        <v>85</v>
      </c>
      <c r="P18" s="21" t="s">
        <v>112</v>
      </c>
    </row>
    <row r="19" ht="67.5" spans="1:16">
      <c r="A19" s="8">
        <v>16</v>
      </c>
      <c r="B19" s="21" t="s">
        <v>56</v>
      </c>
      <c r="C19" s="21" t="s">
        <v>114</v>
      </c>
      <c r="D19" s="21" t="s">
        <v>81</v>
      </c>
      <c r="E19" s="21" t="s">
        <v>20</v>
      </c>
      <c r="F19" s="21" t="s">
        <v>115</v>
      </c>
      <c r="G19" s="21" t="s">
        <v>116</v>
      </c>
      <c r="H19" s="21">
        <v>100</v>
      </c>
      <c r="I19" s="21" t="s">
        <v>23</v>
      </c>
      <c r="J19" s="21" t="s">
        <v>117</v>
      </c>
      <c r="K19" s="21" t="s">
        <v>78</v>
      </c>
      <c r="L19" s="21" t="s">
        <v>62</v>
      </c>
      <c r="M19" s="21" t="s">
        <v>25</v>
      </c>
      <c r="N19" s="21" t="s">
        <v>85</v>
      </c>
      <c r="O19" s="21" t="s">
        <v>85</v>
      </c>
      <c r="P19" s="21" t="s">
        <v>116</v>
      </c>
    </row>
    <row r="20" s="1" customFormat="1" ht="110" customHeight="1" spans="1:16">
      <c r="A20" s="8">
        <v>17</v>
      </c>
      <c r="B20" s="9" t="s">
        <v>86</v>
      </c>
      <c r="C20" s="9" t="s">
        <v>118</v>
      </c>
      <c r="D20" s="9" t="s">
        <v>81</v>
      </c>
      <c r="E20" s="9" t="s">
        <v>20</v>
      </c>
      <c r="F20" s="22" t="s">
        <v>119</v>
      </c>
      <c r="G20" s="9" t="s">
        <v>120</v>
      </c>
      <c r="H20" s="9">
        <v>52</v>
      </c>
      <c r="I20" s="9" t="s">
        <v>23</v>
      </c>
      <c r="J20" s="22" t="s">
        <v>121</v>
      </c>
      <c r="K20" s="22" t="s">
        <v>62</v>
      </c>
      <c r="L20" s="9"/>
      <c r="M20" s="23" t="s">
        <v>25</v>
      </c>
      <c r="N20" s="9" t="s">
        <v>85</v>
      </c>
      <c r="O20" s="24" t="s">
        <v>85</v>
      </c>
      <c r="P20" s="9" t="s">
        <v>120</v>
      </c>
    </row>
    <row r="21" ht="81" spans="1:16">
      <c r="A21" s="8">
        <v>18</v>
      </c>
      <c r="B21" s="8" t="s">
        <v>25</v>
      </c>
      <c r="C21" s="8" t="s">
        <v>122</v>
      </c>
      <c r="D21" s="8" t="s">
        <v>123</v>
      </c>
      <c r="E21" s="8" t="s">
        <v>20</v>
      </c>
      <c r="F21" s="8" t="s">
        <v>124</v>
      </c>
      <c r="G21" s="8" t="s">
        <v>125</v>
      </c>
      <c r="H21" s="8">
        <v>200</v>
      </c>
      <c r="I21" s="8" t="s">
        <v>23</v>
      </c>
      <c r="J21" s="10" t="s">
        <v>126</v>
      </c>
      <c r="K21" s="10" t="s">
        <v>127</v>
      </c>
      <c r="L21" s="8">
        <v>0</v>
      </c>
      <c r="M21" s="11" t="s">
        <v>25</v>
      </c>
      <c r="N21" s="8" t="s">
        <v>128</v>
      </c>
      <c r="O21" s="12" t="s">
        <v>128</v>
      </c>
      <c r="P21" s="8" t="s">
        <v>125</v>
      </c>
    </row>
    <row r="22" s="1" customFormat="1" ht="60" spans="1:16">
      <c r="A22" s="8">
        <v>19</v>
      </c>
      <c r="B22" s="8" t="s">
        <v>25</v>
      </c>
      <c r="C22" s="8" t="s">
        <v>129</v>
      </c>
      <c r="D22" s="8" t="s">
        <v>123</v>
      </c>
      <c r="E22" s="8" t="s">
        <v>20</v>
      </c>
      <c r="F22" s="8" t="s">
        <v>130</v>
      </c>
      <c r="G22" s="8" t="s">
        <v>131</v>
      </c>
      <c r="H22" s="8">
        <v>290</v>
      </c>
      <c r="I22" s="8" t="s">
        <v>23</v>
      </c>
      <c r="J22" s="10" t="s">
        <v>132</v>
      </c>
      <c r="K22" s="10" t="s">
        <v>96</v>
      </c>
      <c r="L22" s="8">
        <v>0</v>
      </c>
      <c r="M22" s="8" t="s">
        <v>25</v>
      </c>
      <c r="N22" s="8" t="s">
        <v>128</v>
      </c>
      <c r="O22" s="8" t="s">
        <v>128</v>
      </c>
      <c r="P22" s="8" t="s">
        <v>131</v>
      </c>
    </row>
    <row r="23" ht="78" customHeight="1" spans="1:16">
      <c r="A23" s="8">
        <v>20</v>
      </c>
      <c r="B23" s="8" t="s">
        <v>133</v>
      </c>
      <c r="C23" s="8" t="s">
        <v>134</v>
      </c>
      <c r="D23" s="8" t="s">
        <v>135</v>
      </c>
      <c r="E23" s="8" t="s">
        <v>20</v>
      </c>
      <c r="F23" s="8" t="s">
        <v>136</v>
      </c>
      <c r="G23" s="8" t="s">
        <v>137</v>
      </c>
      <c r="H23" s="8">
        <v>15</v>
      </c>
      <c r="I23" s="8" t="s">
        <v>23</v>
      </c>
      <c r="J23" s="10" t="s">
        <v>96</v>
      </c>
      <c r="K23" s="10" t="s">
        <v>96</v>
      </c>
      <c r="L23" s="8"/>
      <c r="M23" s="8" t="s">
        <v>25</v>
      </c>
      <c r="N23" s="8" t="s">
        <v>138</v>
      </c>
      <c r="O23" s="8" t="s">
        <v>139</v>
      </c>
      <c r="P23" s="8" t="s">
        <v>140</v>
      </c>
    </row>
    <row r="24" ht="78" customHeight="1" spans="1:16">
      <c r="A24" s="8">
        <v>21</v>
      </c>
      <c r="B24" s="8" t="s">
        <v>133</v>
      </c>
      <c r="C24" s="8" t="s">
        <v>141</v>
      </c>
      <c r="D24" s="8" t="s">
        <v>135</v>
      </c>
      <c r="E24" s="8" t="s">
        <v>20</v>
      </c>
      <c r="F24" s="8" t="s">
        <v>142</v>
      </c>
      <c r="G24" s="8" t="s">
        <v>137</v>
      </c>
      <c r="H24" s="8">
        <v>15</v>
      </c>
      <c r="I24" s="8" t="s">
        <v>23</v>
      </c>
      <c r="J24" s="10" t="s">
        <v>96</v>
      </c>
      <c r="K24" s="10" t="s">
        <v>96</v>
      </c>
      <c r="L24" s="8"/>
      <c r="M24" s="8" t="s">
        <v>25</v>
      </c>
      <c r="N24" s="8" t="s">
        <v>138</v>
      </c>
      <c r="O24" s="8" t="s">
        <v>139</v>
      </c>
      <c r="P24" s="8" t="s">
        <v>140</v>
      </c>
    </row>
    <row r="25" ht="58" customHeight="1" spans="1:16">
      <c r="A25" s="8">
        <v>22</v>
      </c>
      <c r="B25" s="8" t="s">
        <v>133</v>
      </c>
      <c r="C25" s="8" t="s">
        <v>143</v>
      </c>
      <c r="D25" s="8" t="s">
        <v>144</v>
      </c>
      <c r="E25" s="8" t="s">
        <v>20</v>
      </c>
      <c r="F25" s="8" t="s">
        <v>145</v>
      </c>
      <c r="G25" s="8" t="s">
        <v>146</v>
      </c>
      <c r="H25" s="8">
        <v>100</v>
      </c>
      <c r="I25" s="8" t="s">
        <v>23</v>
      </c>
      <c r="J25" s="10" t="s">
        <v>147</v>
      </c>
      <c r="K25" s="10"/>
      <c r="L25" s="8"/>
      <c r="M25" s="8" t="s">
        <v>25</v>
      </c>
      <c r="N25" s="8" t="s">
        <v>148</v>
      </c>
      <c r="O25" s="8" t="s">
        <v>149</v>
      </c>
      <c r="P25" s="8" t="s">
        <v>146</v>
      </c>
    </row>
    <row r="26" ht="72" spans="1:16">
      <c r="A26" s="8">
        <v>23</v>
      </c>
      <c r="B26" s="8" t="s">
        <v>133</v>
      </c>
      <c r="C26" s="8" t="s">
        <v>150</v>
      </c>
      <c r="D26" s="8" t="s">
        <v>151</v>
      </c>
      <c r="E26" s="8" t="s">
        <v>20</v>
      </c>
      <c r="F26" s="8" t="s">
        <v>152</v>
      </c>
      <c r="G26" s="8" t="s">
        <v>137</v>
      </c>
      <c r="H26" s="8">
        <v>4.75</v>
      </c>
      <c r="I26" s="8" t="s">
        <v>23</v>
      </c>
      <c r="J26" s="10" t="s">
        <v>153</v>
      </c>
      <c r="K26" s="10" t="s">
        <v>153</v>
      </c>
      <c r="L26" s="8"/>
      <c r="M26" s="8" t="s">
        <v>25</v>
      </c>
      <c r="N26" s="8" t="s">
        <v>154</v>
      </c>
      <c r="O26" s="8" t="s">
        <v>155</v>
      </c>
      <c r="P26" s="8" t="s">
        <v>140</v>
      </c>
    </row>
    <row r="27" ht="48" spans="1:16">
      <c r="A27" s="8">
        <v>24</v>
      </c>
      <c r="B27" s="8" t="s">
        <v>133</v>
      </c>
      <c r="C27" s="9" t="s">
        <v>156</v>
      </c>
      <c r="D27" s="8" t="s">
        <v>157</v>
      </c>
      <c r="E27" s="8" t="s">
        <v>20</v>
      </c>
      <c r="F27" s="9" t="s">
        <v>158</v>
      </c>
      <c r="G27" s="8" t="s">
        <v>137</v>
      </c>
      <c r="H27" s="8">
        <v>33</v>
      </c>
      <c r="I27" s="8" t="s">
        <v>23</v>
      </c>
      <c r="J27" s="10"/>
      <c r="K27" s="10"/>
      <c r="L27" s="8"/>
      <c r="M27" s="8" t="s">
        <v>25</v>
      </c>
      <c r="N27" s="8" t="s">
        <v>159</v>
      </c>
      <c r="O27" s="8" t="s">
        <v>159</v>
      </c>
      <c r="P27" s="8" t="s">
        <v>140</v>
      </c>
    </row>
    <row r="28" spans="1:16">
      <c r="H28" s="2">
        <f>SUM(H4:H27)</f>
        <v>3669.75</v>
      </c>
    </row>
  </sheetData>
  <autoFilter xmlns:etc="http://www.wps.cn/officeDocument/2017/etCustomData" ref="A3:P31" etc:filterBottomFollowUsedRange="0">
    <extLst/>
  </autoFilter>
  <mergeCells count="1">
    <mergeCell ref="A1:O2"/>
  </mergeCells>
  <pageMargins left="0.511805555555556" right="0.0784722222222222" top="0.196527777777778" bottom="0.0388888888888889" header="0.3" footer="0.118055555555556"/>
  <pageSetup paperSize="9" scale="9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我眼中的忧郁是你永远读不懂的痛</cp:lastModifiedBy>
  <dcterms:created xsi:type="dcterms:W3CDTF">2023-05-12T11:15:00Z</dcterms:created>
  <dcterms:modified xsi:type="dcterms:W3CDTF">2026-08-28T00:58:43Z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611FD3359574459F89020784E6673838_13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